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V 1" sheetId="1" r:id="rId1"/>
    <sheet name="Feuil1" sheetId="2" state="hidden" r:id="rId2"/>
  </sheets>
  <definedNames>
    <definedName name="_xlnm.Print_Titles" localSheetId="0">'PV 1'!$3:$3</definedName>
    <definedName name="_xlnm.Print_Area" localSheetId="0">'PV 1'!$B$2:$H$33</definedName>
  </definedNames>
  <calcPr fullCalcOnLoad="1"/>
</workbook>
</file>

<file path=xl/sharedStrings.xml><?xml version="1.0" encoding="utf-8"?>
<sst xmlns="http://schemas.openxmlformats.org/spreadsheetml/2006/main" count="106" uniqueCount="68">
  <si>
    <t>Fonction</t>
  </si>
  <si>
    <t xml:space="preserve">TR </t>
  </si>
  <si>
    <t>Échéance/ périodicité</t>
  </si>
  <si>
    <t>Etat</t>
  </si>
  <si>
    <t>Non commencée</t>
  </si>
  <si>
    <t>Cellulaire</t>
  </si>
  <si>
    <t>Sujet (s) abordé (s) /Constats</t>
  </si>
  <si>
    <t>Mode participation</t>
  </si>
  <si>
    <t xml:space="preserve">Présentiel </t>
  </si>
  <si>
    <t>Distanciel</t>
  </si>
  <si>
    <t>Soldée</t>
  </si>
  <si>
    <t>En cours</t>
  </si>
  <si>
    <t xml:space="preserve">Commentaires / Décision (s) et action (s) retenue (s) </t>
  </si>
  <si>
    <t>Pilote (s)</t>
  </si>
  <si>
    <t xml:space="preserve">Lieu de travail </t>
  </si>
  <si>
    <t>Reporting et partage d'expériences</t>
  </si>
  <si>
    <t>Etablir et diffuser un rapport périodique de la gestion des crises sanitaires</t>
  </si>
  <si>
    <t>Intégrer le management des risques sanitaires au sein du CSST</t>
  </si>
  <si>
    <t>Développer et promouvoir la collaboration avec les professionnels de la recherche dans le management des risques sanitaires</t>
  </si>
  <si>
    <t>Organisation des Comités de Gestion de la Covid</t>
  </si>
  <si>
    <t>Permanence</t>
  </si>
  <si>
    <t>Mener des études pour la normalisation du télé travail</t>
  </si>
  <si>
    <t>CSST Unemaf</t>
  </si>
  <si>
    <t>Gestion du Plan de Mangement des Crises Sanitaires : cas du covid</t>
  </si>
  <si>
    <t xml:space="preserve">NDRI KOFFI </t>
  </si>
  <si>
    <t>Etablissement (s)</t>
  </si>
  <si>
    <t>Nom et prénom (s)</t>
  </si>
  <si>
    <t>UNEMAF</t>
  </si>
  <si>
    <t>CGECI</t>
  </si>
  <si>
    <t>Structuration du plan de prévention et de réponses aux crises sanitaires :
- Mesure organisationnelles : création des marchés de proximité pour les sites agricoles
- Mesures techniques
- Information / sensibilisation</t>
  </si>
  <si>
    <t>BODO Léopold</t>
  </si>
  <si>
    <t>Responsable Pôle Social/Innovation</t>
  </si>
  <si>
    <t>07 07 61 77 34</t>
  </si>
  <si>
    <t>Email</t>
  </si>
  <si>
    <t>leopold.bodo@cgeci.ci</t>
  </si>
  <si>
    <t>CNPS</t>
  </si>
  <si>
    <t>SCB</t>
  </si>
  <si>
    <t>CCP</t>
  </si>
  <si>
    <t xml:space="preserve">PALMAFRIQUE </t>
  </si>
  <si>
    <t>MAIGA Mamadou</t>
  </si>
  <si>
    <t>Médecin</t>
  </si>
  <si>
    <t>AKPEKABOU VODANDE Gutemberg</t>
  </si>
  <si>
    <t>Recherche &amp; Développement</t>
  </si>
  <si>
    <t>gutemberg.akpekabou@palmafrique.ci</t>
  </si>
  <si>
    <t>COULIBALY ZIE Abel</t>
  </si>
  <si>
    <t>ZALLO Francis</t>
  </si>
  <si>
    <t xml:space="preserve">KONAN Marina </t>
  </si>
  <si>
    <t xml:space="preserve">KOUADIO N'GUESSAN R. </t>
  </si>
  <si>
    <t>C/D QHSE</t>
  </si>
  <si>
    <t>RH</t>
  </si>
  <si>
    <t>Chargé d'études</t>
  </si>
  <si>
    <t>CSST entreprise</t>
  </si>
  <si>
    <t>Edouard LADORUYOU</t>
  </si>
  <si>
    <t>C/D</t>
  </si>
  <si>
    <t>edouard.ladouyou@cgeci.ci</t>
  </si>
  <si>
    <t xml:space="preserve"> </t>
  </si>
  <si>
    <t>YOBOUET K. André</t>
  </si>
  <si>
    <t>DAGO Dadié</t>
  </si>
  <si>
    <t>ADOU N. Félix</t>
  </si>
  <si>
    <t>IsSST</t>
  </si>
  <si>
    <t>Organiser les actions de l'IsSST selon les secteurs et filières d'activités</t>
  </si>
  <si>
    <t>Allocation en réponse à une crise sociale / sanitaire</t>
  </si>
  <si>
    <t>Intégrer un représentant des travailleurs dans le CSST</t>
  </si>
  <si>
    <t>Coordination des CSST</t>
  </si>
  <si>
    <t>Mener des études pour la mise en place d'une allocation en réponse à une crise sociale / sanitaire ayant impactée le travailleur 
- exemple allocation chômage</t>
  </si>
  <si>
    <t>Etudier la nécessité de mener les bio analyses en interne pour les entreprises agricoles ayant des sites ou habitent les travailleurs et leurs familles</t>
  </si>
  <si>
    <r>
      <rPr>
        <sz val="16"/>
        <color indexed="8"/>
        <rFont val="Comfortaa"/>
        <family val="0"/>
      </rPr>
      <t xml:space="preserve">Bilan et Leçons à tirer par les entreprises en période de Covid 19 : Partage d'expériences entre les membres aux niveaux sectoriels et national
</t>
    </r>
    <r>
      <rPr>
        <sz val="22"/>
        <color indexed="8"/>
        <rFont val="Comfortaa"/>
        <family val="0"/>
      </rPr>
      <t>Compte Rendu</t>
    </r>
  </si>
  <si>
    <r>
      <rPr>
        <b/>
        <sz val="9"/>
        <color indexed="8"/>
        <rFont val="Arial"/>
        <family val="2"/>
      </rPr>
      <t>Réf</t>
    </r>
    <r>
      <rPr>
        <sz val="9"/>
        <color indexed="8"/>
        <rFont val="Arial"/>
        <family val="2"/>
      </rPr>
      <t xml:space="preserve"> : </t>
    </r>
  </si>
</sst>
</file>

<file path=xl/styles.xml><?xml version="1.0" encoding="utf-8"?>
<styleSheet xmlns="http://schemas.openxmlformats.org/spreadsheetml/2006/main">
  <numFmts count="9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\ _C_F_A_-;\-* #,##0\ _C_F_A_-;_-* &quot;-&quot;\ _C_F_A_-;_-@_-"/>
    <numFmt numFmtId="44" formatCode="_-* #,##0.00\ &quot;CFA&quot;_-;\-* #,##0.00\ &quot;CFA&quot;_-;_-* &quot;-&quot;??\ &quot;CFA&quot;_-;_-@_-"/>
    <numFmt numFmtId="43" formatCode="_-* #,##0.00\ _C_F_A_-;\-* #,##0.00\ _C_F_A_-;_-* &quot;-&quot;??\ _C_F_A_-;_-@_-"/>
    <numFmt numFmtId="164" formatCode="[$-40C]d\-mmm\-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6"/>
      <color indexed="8"/>
      <name val="Comfortaa"/>
      <family val="0"/>
    </font>
    <font>
      <sz val="22"/>
      <color indexed="8"/>
      <name val="Comfortaa"/>
      <family val="0"/>
    </font>
    <font>
      <sz val="24"/>
      <color indexed="8"/>
      <name val="Comforta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omfortaa"/>
      <family val="0"/>
    </font>
    <font>
      <sz val="24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/>
      <bottom/>
    </border>
    <border>
      <left/>
      <right/>
      <top style="thin">
        <color rgb="FF00B050"/>
      </top>
      <bottom style="thin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38" fillId="33" borderId="11" xfId="45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164" fontId="11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left" vertical="center" wrapText="1"/>
    </xf>
    <xf numFmtId="0" fontId="9" fillId="13" borderId="13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9" fontId="56" fillId="34" borderId="10" xfId="5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38100</xdr:rowOff>
    </xdr:from>
    <xdr:to>
      <xdr:col>1</xdr:col>
      <xdr:colOff>1657350</xdr:colOff>
      <xdr:row>1</xdr:row>
      <xdr:rowOff>1581150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1504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pold.bodo@cgeci.ci" TargetMode="External" /><Relationship Id="rId2" Type="http://schemas.openxmlformats.org/officeDocument/2006/relationships/hyperlink" Target="mailto:gutemberg.akpekabou@palmafrique.ci" TargetMode="External" /><Relationship Id="rId3" Type="http://schemas.openxmlformats.org/officeDocument/2006/relationships/hyperlink" Target="mailto:edouard.ladouyou@cgeci.ci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showGridLines="0" tabSelected="1" zoomScaleSheetLayoutView="90" zoomScalePageLayoutView="0" workbookViewId="0" topLeftCell="A15">
      <selection activeCell="C29" sqref="C29:D29"/>
    </sheetView>
  </sheetViews>
  <sheetFormatPr defaultColWidth="11.421875" defaultRowHeight="15"/>
  <cols>
    <col min="1" max="1" width="1.8515625" style="8" customWidth="1"/>
    <col min="2" max="2" width="29.57421875" style="9" customWidth="1"/>
    <col min="3" max="3" width="35.7109375" style="8" customWidth="1"/>
    <col min="4" max="4" width="35.140625" style="1" customWidth="1"/>
    <col min="5" max="5" width="37.7109375" style="1" customWidth="1"/>
    <col min="6" max="6" width="17.00390625" style="1" customWidth="1"/>
    <col min="7" max="7" width="14.140625" style="1" customWidth="1"/>
    <col min="8" max="8" width="16.140625" style="1" customWidth="1"/>
    <col min="9" max="16384" width="11.421875" style="8" customWidth="1"/>
  </cols>
  <sheetData>
    <row r="2" spans="2:8" ht="125.25" customHeight="1">
      <c r="B2" s="7"/>
      <c r="C2" s="30" t="s">
        <v>66</v>
      </c>
      <c r="D2" s="31"/>
      <c r="E2" s="31"/>
      <c r="F2" s="32"/>
      <c r="G2" s="33" t="s">
        <v>67</v>
      </c>
      <c r="H2" s="34"/>
    </row>
    <row r="3" spans="2:8" s="9" customFormat="1" ht="39" customHeight="1">
      <c r="B3" s="3" t="s">
        <v>25</v>
      </c>
      <c r="C3" s="4" t="s">
        <v>26</v>
      </c>
      <c r="D3" s="6" t="s">
        <v>0</v>
      </c>
      <c r="E3" s="6" t="s">
        <v>33</v>
      </c>
      <c r="F3" s="3" t="s">
        <v>5</v>
      </c>
      <c r="G3" s="3" t="s">
        <v>7</v>
      </c>
      <c r="H3" s="3" t="s">
        <v>1</v>
      </c>
    </row>
    <row r="4" spans="2:8" ht="15" customHeight="1">
      <c r="B4" s="10" t="s">
        <v>27</v>
      </c>
      <c r="C4" s="11" t="s">
        <v>24</v>
      </c>
      <c r="D4" s="12"/>
      <c r="E4" s="12"/>
      <c r="F4" s="10"/>
      <c r="G4" s="2" t="s">
        <v>8</v>
      </c>
      <c r="H4" s="35">
        <f>(COUNTIF(H24:H29,"Soldée")/((COUNTIF(H24:H29,"Non commencée")+COUNTIF(H24:H29,"en cours")+COUNTIF(H24:H29,"Soldée")+COUNTIF(H24:H29,"Reportée"))))</f>
        <v>0</v>
      </c>
    </row>
    <row r="5" spans="2:8" ht="14.25">
      <c r="B5" s="10" t="s">
        <v>28</v>
      </c>
      <c r="C5" s="11" t="s">
        <v>30</v>
      </c>
      <c r="D5" s="12" t="s">
        <v>31</v>
      </c>
      <c r="E5" s="14" t="s">
        <v>34</v>
      </c>
      <c r="F5" s="10" t="s">
        <v>32</v>
      </c>
      <c r="G5" s="2" t="s">
        <v>8</v>
      </c>
      <c r="H5" s="35" t="e">
        <f>(COUNTIF(#REF!,"Soldée")/((COUNTIF(#REF!,"Non commencée")+COUNTIF(#REF!,"en cours")+COUNTIF(#REF!,"Soldée")+COUNTIF(#REF!,"Reportée"))))</f>
        <v>#REF!</v>
      </c>
    </row>
    <row r="6" spans="2:8" ht="15" customHeight="1">
      <c r="B6" s="10" t="s">
        <v>35</v>
      </c>
      <c r="C6" s="13" t="s">
        <v>44</v>
      </c>
      <c r="D6" s="12" t="s">
        <v>50</v>
      </c>
      <c r="E6" s="12"/>
      <c r="F6" s="10"/>
      <c r="G6" s="2" t="s">
        <v>8</v>
      </c>
      <c r="H6" s="35"/>
    </row>
    <row r="7" spans="2:8" ht="15" customHeight="1">
      <c r="B7" s="10" t="s">
        <v>36</v>
      </c>
      <c r="C7" s="13" t="s">
        <v>45</v>
      </c>
      <c r="D7" s="12" t="s">
        <v>40</v>
      </c>
      <c r="E7" s="12"/>
      <c r="F7" s="10"/>
      <c r="G7" s="2" t="s">
        <v>8</v>
      </c>
      <c r="H7" s="35"/>
    </row>
    <row r="8" spans="2:8" ht="15" customHeight="1">
      <c r="B8" s="10" t="s">
        <v>37</v>
      </c>
      <c r="C8" s="13" t="s">
        <v>46</v>
      </c>
      <c r="D8" s="12" t="s">
        <v>49</v>
      </c>
      <c r="E8" s="12"/>
      <c r="F8" s="10"/>
      <c r="G8" s="2" t="s">
        <v>8</v>
      </c>
      <c r="H8" s="35"/>
    </row>
    <row r="9" spans="1:8" ht="13.5">
      <c r="A9" s="8" t="s">
        <v>55</v>
      </c>
      <c r="B9" s="10" t="s">
        <v>55</v>
      </c>
      <c r="C9" s="11" t="s">
        <v>47</v>
      </c>
      <c r="D9" s="12" t="s">
        <v>48</v>
      </c>
      <c r="E9" s="12"/>
      <c r="F9" s="10"/>
      <c r="G9" s="2" t="s">
        <v>8</v>
      </c>
      <c r="H9" s="35" t="e">
        <f>(COUNTIF(#REF!,"Soldée")/((COUNTIF(#REF!,"Non commencée")+COUNTIF(#REF!,"en cours")+COUNTIF(#REF!,"Soldée")+COUNTIF(#REF!,"Reportée"))))</f>
        <v>#REF!</v>
      </c>
    </row>
    <row r="10" spans="1:8" ht="14.25">
      <c r="A10" s="8" t="s">
        <v>55</v>
      </c>
      <c r="B10" s="10" t="s">
        <v>28</v>
      </c>
      <c r="C10" s="11" t="s">
        <v>52</v>
      </c>
      <c r="D10" s="12" t="s">
        <v>53</v>
      </c>
      <c r="E10" s="14" t="s">
        <v>54</v>
      </c>
      <c r="F10" s="10"/>
      <c r="G10" s="2" t="s">
        <v>8</v>
      </c>
      <c r="H10" s="35"/>
    </row>
    <row r="11" spans="2:8" ht="13.5">
      <c r="B11" s="10"/>
      <c r="C11" s="11" t="s">
        <v>56</v>
      </c>
      <c r="D11" s="12"/>
      <c r="E11" s="12"/>
      <c r="F11" s="10"/>
      <c r="G11" s="2" t="s">
        <v>8</v>
      </c>
      <c r="H11" s="35"/>
    </row>
    <row r="12" spans="2:8" ht="13.5">
      <c r="B12" s="10"/>
      <c r="C12" s="11" t="s">
        <v>57</v>
      </c>
      <c r="D12" s="12"/>
      <c r="E12" s="12"/>
      <c r="F12" s="10"/>
      <c r="G12" s="2" t="s">
        <v>8</v>
      </c>
      <c r="H12" s="35"/>
    </row>
    <row r="13" spans="2:8" ht="13.5">
      <c r="B13" s="10"/>
      <c r="C13" s="11" t="s">
        <v>58</v>
      </c>
      <c r="D13" s="12"/>
      <c r="E13" s="12"/>
      <c r="F13" s="10"/>
      <c r="G13" s="2" t="s">
        <v>8</v>
      </c>
      <c r="H13" s="35"/>
    </row>
    <row r="14" spans="2:8" ht="13.5">
      <c r="B14" s="10"/>
      <c r="C14" s="11"/>
      <c r="D14" s="12"/>
      <c r="E14" s="12"/>
      <c r="F14" s="10"/>
      <c r="G14" s="2" t="s">
        <v>8</v>
      </c>
      <c r="H14" s="35"/>
    </row>
    <row r="15" spans="2:8" ht="13.5">
      <c r="B15" s="10"/>
      <c r="C15" s="11"/>
      <c r="D15" s="12"/>
      <c r="E15" s="12"/>
      <c r="F15" s="10"/>
      <c r="G15" s="2" t="s">
        <v>8</v>
      </c>
      <c r="H15" s="35"/>
    </row>
    <row r="16" spans="2:8" ht="13.5">
      <c r="B16" s="10"/>
      <c r="C16" s="11"/>
      <c r="D16" s="12"/>
      <c r="E16" s="12"/>
      <c r="F16" s="10"/>
      <c r="G16" s="2" t="s">
        <v>8</v>
      </c>
      <c r="H16" s="35"/>
    </row>
    <row r="17" spans="2:8" ht="13.5">
      <c r="B17" s="10"/>
      <c r="C17" s="11"/>
      <c r="D17" s="12"/>
      <c r="E17" s="12"/>
      <c r="F17" s="10"/>
      <c r="G17" s="2" t="s">
        <v>8</v>
      </c>
      <c r="H17" s="35"/>
    </row>
    <row r="18" spans="2:8" ht="13.5">
      <c r="B18" s="10"/>
      <c r="C18" s="11"/>
      <c r="D18" s="12"/>
      <c r="E18" s="12"/>
      <c r="F18" s="10"/>
      <c r="G18" s="2" t="s">
        <v>8</v>
      </c>
      <c r="H18" s="35"/>
    </row>
    <row r="19" spans="2:8" ht="13.5">
      <c r="B19" s="10"/>
      <c r="C19" s="11"/>
      <c r="D19" s="12"/>
      <c r="E19" s="12"/>
      <c r="F19" s="10"/>
      <c r="G19" s="2" t="s">
        <v>8</v>
      </c>
      <c r="H19" s="35"/>
    </row>
    <row r="20" spans="2:8" ht="13.5">
      <c r="B20" s="10"/>
      <c r="C20" s="11"/>
      <c r="D20" s="12"/>
      <c r="E20" s="12"/>
      <c r="F20" s="10"/>
      <c r="G20" s="2" t="s">
        <v>8</v>
      </c>
      <c r="H20" s="35"/>
    </row>
    <row r="21" spans="2:8" ht="13.5">
      <c r="B21" s="10" t="s">
        <v>38</v>
      </c>
      <c r="C21" s="11" t="s">
        <v>39</v>
      </c>
      <c r="D21" s="12" t="s">
        <v>40</v>
      </c>
      <c r="E21" s="12"/>
      <c r="F21" s="10"/>
      <c r="G21" s="2" t="s">
        <v>8</v>
      </c>
      <c r="H21" s="35"/>
    </row>
    <row r="22" spans="2:8" ht="14.25">
      <c r="B22" s="10" t="s">
        <v>38</v>
      </c>
      <c r="C22" s="11" t="s">
        <v>41</v>
      </c>
      <c r="D22" s="12" t="s">
        <v>42</v>
      </c>
      <c r="E22" s="14" t="s">
        <v>43</v>
      </c>
      <c r="F22" s="10"/>
      <c r="G22" s="2" t="s">
        <v>8</v>
      </c>
      <c r="H22" s="35" t="e">
        <f>(COUNTIF(#REF!,"Soldée")/((COUNTIF(#REF!,"Non commencée")+COUNTIF(#REF!,"en cours")+COUNTIF(#REF!,"Soldée")+COUNTIF(#REF!,"Reportée"))))</f>
        <v>#REF!</v>
      </c>
    </row>
    <row r="23" spans="2:8" ht="54.75" customHeight="1">
      <c r="B23" s="4" t="s">
        <v>6</v>
      </c>
      <c r="C23" s="28" t="s">
        <v>12</v>
      </c>
      <c r="D23" s="29"/>
      <c r="E23" s="3" t="s">
        <v>13</v>
      </c>
      <c r="F23" s="21" t="s">
        <v>2</v>
      </c>
      <c r="G23" s="22"/>
      <c r="H23" s="3" t="s">
        <v>3</v>
      </c>
    </row>
    <row r="24" spans="2:8" ht="13.5">
      <c r="B24" s="25" t="s">
        <v>19</v>
      </c>
      <c r="C24" s="19" t="s">
        <v>17</v>
      </c>
      <c r="D24" s="20"/>
      <c r="E24" s="5" t="s">
        <v>51</v>
      </c>
      <c r="F24" s="17" t="s">
        <v>20</v>
      </c>
      <c r="G24" s="18"/>
      <c r="H24" s="5" t="s">
        <v>4</v>
      </c>
    </row>
    <row r="25" spans="2:8" ht="38.25" customHeight="1">
      <c r="B25" s="26"/>
      <c r="C25" s="19" t="s">
        <v>18</v>
      </c>
      <c r="D25" s="20"/>
      <c r="E25" s="5" t="s">
        <v>51</v>
      </c>
      <c r="F25" s="17" t="s">
        <v>20</v>
      </c>
      <c r="G25" s="18"/>
      <c r="H25" s="5" t="s">
        <v>4</v>
      </c>
    </row>
    <row r="26" spans="2:8" ht="39.75" customHeight="1">
      <c r="B26" s="27"/>
      <c r="C26" s="19" t="s">
        <v>65</v>
      </c>
      <c r="D26" s="20"/>
      <c r="E26" s="5" t="s">
        <v>51</v>
      </c>
      <c r="F26" s="17"/>
      <c r="G26" s="18"/>
      <c r="H26" s="5" t="s">
        <v>4</v>
      </c>
    </row>
    <row r="27" spans="2:8" ht="62.25" customHeight="1">
      <c r="B27" s="15" t="s">
        <v>23</v>
      </c>
      <c r="C27" s="19" t="s">
        <v>29</v>
      </c>
      <c r="D27" s="20"/>
      <c r="E27" s="5" t="s">
        <v>51</v>
      </c>
      <c r="F27" s="17"/>
      <c r="G27" s="18"/>
      <c r="H27" s="5" t="s">
        <v>4</v>
      </c>
    </row>
    <row r="28" spans="2:8" ht="13.5">
      <c r="B28" s="16" t="s">
        <v>14</v>
      </c>
      <c r="C28" s="19" t="s">
        <v>21</v>
      </c>
      <c r="D28" s="20"/>
      <c r="E28" s="5" t="s">
        <v>22</v>
      </c>
      <c r="F28" s="17"/>
      <c r="G28" s="18"/>
      <c r="H28" s="5" t="s">
        <v>4</v>
      </c>
    </row>
    <row r="29" spans="2:8" ht="36.75" customHeight="1">
      <c r="B29" s="16" t="s">
        <v>15</v>
      </c>
      <c r="C29" s="19" t="s">
        <v>16</v>
      </c>
      <c r="D29" s="20"/>
      <c r="E29" s="5" t="s">
        <v>51</v>
      </c>
      <c r="F29" s="17"/>
      <c r="G29" s="18"/>
      <c r="H29" s="5" t="s">
        <v>4</v>
      </c>
    </row>
    <row r="30" spans="2:8" ht="13.5">
      <c r="B30" s="16" t="s">
        <v>59</v>
      </c>
      <c r="C30" s="19" t="s">
        <v>60</v>
      </c>
      <c r="D30" s="20"/>
      <c r="E30" s="5"/>
      <c r="F30" s="17"/>
      <c r="G30" s="18"/>
      <c r="H30" s="5" t="s">
        <v>4</v>
      </c>
    </row>
    <row r="31" spans="2:8" ht="13.5">
      <c r="B31" s="16" t="s">
        <v>63</v>
      </c>
      <c r="C31" s="19" t="s">
        <v>62</v>
      </c>
      <c r="D31" s="20"/>
      <c r="E31" s="5"/>
      <c r="F31" s="17"/>
      <c r="G31" s="18"/>
      <c r="H31" s="5"/>
    </row>
    <row r="32" spans="2:8" ht="45.75" customHeight="1">
      <c r="B32" s="16" t="s">
        <v>61</v>
      </c>
      <c r="C32" s="19" t="s">
        <v>64</v>
      </c>
      <c r="D32" s="20"/>
      <c r="E32" s="5" t="s">
        <v>22</v>
      </c>
      <c r="F32" s="17"/>
      <c r="G32" s="18"/>
      <c r="H32" s="5" t="s">
        <v>4</v>
      </c>
    </row>
    <row r="33" spans="2:8" ht="13.5">
      <c r="B33" s="16"/>
      <c r="C33" s="23"/>
      <c r="D33" s="24"/>
      <c r="E33" s="5"/>
      <c r="F33" s="17"/>
      <c r="G33" s="18"/>
      <c r="H33" s="5"/>
    </row>
  </sheetData>
  <sheetProtection/>
  <mergeCells count="26">
    <mergeCell ref="C2:F2"/>
    <mergeCell ref="G2:H2"/>
    <mergeCell ref="H4:H22"/>
    <mergeCell ref="C32:D32"/>
    <mergeCell ref="C33:D33"/>
    <mergeCell ref="B24:B26"/>
    <mergeCell ref="C23:D23"/>
    <mergeCell ref="C24:D24"/>
    <mergeCell ref="C25:D25"/>
    <mergeCell ref="C26:D26"/>
    <mergeCell ref="F30:G30"/>
    <mergeCell ref="F31:G31"/>
    <mergeCell ref="F33:G33"/>
    <mergeCell ref="C31:D31"/>
    <mergeCell ref="F23:G23"/>
    <mergeCell ref="F32:G32"/>
    <mergeCell ref="F24:G24"/>
    <mergeCell ref="F25:G25"/>
    <mergeCell ref="F26:G26"/>
    <mergeCell ref="F27:G27"/>
    <mergeCell ref="F28:G28"/>
    <mergeCell ref="F29:G29"/>
    <mergeCell ref="C27:D27"/>
    <mergeCell ref="C28:D28"/>
    <mergeCell ref="C29:D29"/>
    <mergeCell ref="C30:D30"/>
  </mergeCells>
  <hyperlinks>
    <hyperlink ref="E5" r:id="rId1" display="leopold.bodo@cgeci.ci"/>
    <hyperlink ref="E22" r:id="rId2" display="gutemberg.akpekabou@palmafrique.ci"/>
    <hyperlink ref="E10" r:id="rId3" display="edouard.ladouyou@cgeci.ci"/>
  </hyperlinks>
  <printOptions horizontalCentered="1"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landscape" paperSize="9" scale="6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0:E12"/>
  <sheetViews>
    <sheetView zoomScalePageLayoutView="0" workbookViewId="0" topLeftCell="A1">
      <selection activeCell="D19" sqref="D19"/>
    </sheetView>
  </sheetViews>
  <sheetFormatPr defaultColWidth="11.421875" defaultRowHeight="15"/>
  <sheetData>
    <row r="10" spans="4:5" ht="14.25">
      <c r="D10" t="s">
        <v>8</v>
      </c>
      <c r="E10" t="s">
        <v>10</v>
      </c>
    </row>
    <row r="11" spans="4:5" ht="14.25">
      <c r="D11" t="s">
        <v>9</v>
      </c>
      <c r="E11" t="s">
        <v>4</v>
      </c>
    </row>
    <row r="12" ht="14.25">
      <c r="E1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Gutemberg AKPEKABOU-VODANDE</dc:creator>
  <cp:keywords/>
  <dc:description/>
  <cp:lastModifiedBy>DOUE</cp:lastModifiedBy>
  <cp:lastPrinted>2021-02-23T12:46:20Z</cp:lastPrinted>
  <dcterms:created xsi:type="dcterms:W3CDTF">2021-02-06T11:04:00Z</dcterms:created>
  <dcterms:modified xsi:type="dcterms:W3CDTF">2021-02-24T16:44:16Z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